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60" yWindow="120" windowWidth="15480" windowHeight="7980" activeTab="1"/>
  </bookViews>
  <sheets>
    <sheet name="önkormányzat kiadásai 1. " sheetId="120" r:id="rId1"/>
    <sheet name="önk.köt.fel.kiadásai 1)a" sheetId="147" r:id="rId2"/>
  </sheets>
  <definedNames>
    <definedName name="_xlnm.Print_Area" localSheetId="1">'önk.köt.fel.kiadásai 1)a'!$A$1:$L$37</definedName>
    <definedName name="_xlnm.Print_Area" localSheetId="0">'önkormányzat kiadásai 1. '!$A$1:$L$43</definedName>
  </definedNames>
  <calcPr calcId="145621"/>
</workbook>
</file>

<file path=xl/calcChain.xml><?xml version="1.0" encoding="utf-8"?>
<calcChain xmlns="http://schemas.openxmlformats.org/spreadsheetml/2006/main">
  <c r="K43" i="147" l="1"/>
  <c r="J43" i="147"/>
  <c r="I43" i="147"/>
  <c r="H43" i="147"/>
  <c r="G43" i="147"/>
  <c r="F43" i="147"/>
  <c r="E43" i="147"/>
  <c r="D43" i="147"/>
  <c r="C43" i="147"/>
  <c r="B43" i="147"/>
  <c r="L43" i="147" s="1"/>
  <c r="L42" i="147"/>
  <c r="L41" i="147"/>
  <c r="L40" i="147"/>
  <c r="L39" i="147"/>
  <c r="L38" i="147"/>
  <c r="L37" i="147"/>
  <c r="L36" i="147"/>
  <c r="L35" i="147"/>
  <c r="L34" i="147"/>
  <c r="L33" i="147"/>
  <c r="L32" i="147"/>
  <c r="L31" i="147"/>
  <c r="L30" i="147"/>
  <c r="L29" i="147"/>
  <c r="L28" i="147"/>
  <c r="L27" i="147"/>
  <c r="L26" i="147"/>
  <c r="L25" i="147"/>
  <c r="L24" i="147"/>
  <c r="L23" i="147"/>
  <c r="L22" i="147"/>
  <c r="L21" i="147"/>
  <c r="L20" i="147"/>
  <c r="L19" i="147"/>
  <c r="L18" i="147"/>
  <c r="L17" i="147"/>
  <c r="L16" i="147"/>
  <c r="L15" i="147"/>
  <c r="L14" i="147"/>
  <c r="L13" i="147"/>
  <c r="L12" i="147"/>
  <c r="L11" i="147"/>
  <c r="L10" i="147"/>
  <c r="L9" i="147"/>
  <c r="L8" i="147"/>
  <c r="L7" i="147"/>
  <c r="L6" i="147"/>
  <c r="L40" i="120"/>
  <c r="L20" i="120" l="1"/>
  <c r="L21" i="120"/>
  <c r="L22" i="120"/>
  <c r="L23" i="120"/>
  <c r="L24" i="120"/>
  <c r="L25" i="120"/>
  <c r="L26" i="120"/>
  <c r="L27" i="120"/>
  <c r="L28" i="120"/>
  <c r="L29" i="120"/>
  <c r="L30" i="120"/>
  <c r="L31" i="120"/>
  <c r="L32" i="120"/>
  <c r="L33" i="120"/>
  <c r="L34" i="120"/>
  <c r="L35" i="120"/>
  <c r="L36" i="120"/>
  <c r="L37" i="120"/>
  <c r="L38" i="120"/>
  <c r="L39" i="120"/>
  <c r="L41" i="120"/>
  <c r="L12" i="120"/>
  <c r="L16" i="120" l="1"/>
  <c r="B43" i="120" l="1"/>
  <c r="L10" i="120"/>
  <c r="L8" i="120"/>
  <c r="D43" i="120"/>
  <c r="L7" i="120"/>
  <c r="L9" i="120"/>
  <c r="L11" i="120"/>
  <c r="L13" i="120"/>
  <c r="L14" i="120"/>
  <c r="L15" i="120"/>
  <c r="L17" i="120"/>
  <c r="L18" i="120"/>
  <c r="L19" i="120"/>
  <c r="L42" i="120"/>
  <c r="L6" i="120"/>
  <c r="I43" i="120"/>
  <c r="J43" i="120"/>
  <c r="K43" i="120"/>
  <c r="C43" i="120"/>
  <c r="E43" i="120"/>
  <c r="F43" i="120"/>
  <c r="G43" i="120"/>
  <c r="H43" i="120"/>
  <c r="L43" i="120" l="1"/>
</calcChain>
</file>

<file path=xl/sharedStrings.xml><?xml version="1.0" encoding="utf-8"?>
<sst xmlns="http://schemas.openxmlformats.org/spreadsheetml/2006/main" count="124" uniqueCount="53">
  <si>
    <t>Összesen:</t>
  </si>
  <si>
    <t>Összesen</t>
  </si>
  <si>
    <t>Kormányzati funkciók</t>
  </si>
  <si>
    <t>106010 Lakóingatlan szociális célú bérbeadás, üzemeltetés</t>
  </si>
  <si>
    <t>013350 Az önkormányzati vagyonnal való gazdálk-sal kapcs. Feladatok</t>
  </si>
  <si>
    <t>066020 Város és községgazdálkodás</t>
  </si>
  <si>
    <t>900060 Forgatási és befektetési célú finanszírozási műveletek</t>
  </si>
  <si>
    <t>107055 Falugondoki, tanyagondnoki feladatok ellátása</t>
  </si>
  <si>
    <t>041237 Közfogallkoztatási mintaprogram</t>
  </si>
  <si>
    <t>013320 Köztemető fenntartás és működtetés</t>
  </si>
  <si>
    <t>082063 Múzeumi, kiállítási tevékenység</t>
  </si>
  <si>
    <t>K1. Személyi juttatások</t>
  </si>
  <si>
    <t>K3. Dologi kiadások</t>
  </si>
  <si>
    <t>K6. Beruházások</t>
  </si>
  <si>
    <t>K7. Felújítások</t>
  </si>
  <si>
    <t>K8. Egyéb felhalmozási célú kiadások</t>
  </si>
  <si>
    <t>K5. Egyéb működési célú kiadások (tartalékok nélkül)</t>
  </si>
  <si>
    <t xml:space="preserve">K2. Munkaadókat terhelő járulékok és szociális hozzájárulási adó </t>
  </si>
  <si>
    <t xml:space="preserve">K4. Ellátottak pénzbeli juttatásai </t>
  </si>
  <si>
    <t>K9. Finanszírozási kiadások</t>
  </si>
  <si>
    <t>051040 Nem veszélyes hulladék kezelése ártalmatlanítása</t>
  </si>
  <si>
    <t>083030 Egyéb kiadói tevékenyésg</t>
  </si>
  <si>
    <t>064010 Közvilágítás</t>
  </si>
  <si>
    <t>032020 Tűz és katasztrófavédelmi tevékenységek</t>
  </si>
  <si>
    <t>072111 Háziorvosi alapellátás</t>
  </si>
  <si>
    <t>072112 Háziorvosi ügyeleti ellátás</t>
  </si>
  <si>
    <t>072210 Járóbetegek gyógyító szakellátása</t>
  </si>
  <si>
    <t>074040 Fertőző megbetegedéseket megel.jár.ü.ell.</t>
  </si>
  <si>
    <t>107060 Egyéb szociális pénzbeni ellátások, tám-k</t>
  </si>
  <si>
    <t>011130 Önk.-k és önk-i hav-k jogalkotói és ált.ig.tev.</t>
  </si>
  <si>
    <t>044320 Építőipar támogatása</t>
  </si>
  <si>
    <t>045160 Közutak, hidak, alagutak fenntartása</t>
  </si>
  <si>
    <t>104060 A gyermekek, fiatalok és családok életmin.jav.</t>
  </si>
  <si>
    <t>018010 Önkormányzatok elszámolásai a központi költségvetéssel</t>
  </si>
  <si>
    <t>074051 Nem fertőző megbetegedések megelőzés</t>
  </si>
  <si>
    <t>084031 Civil szervezetek támogatása</t>
  </si>
  <si>
    <t>042180 Állat-egészségügy ellátás</t>
  </si>
  <si>
    <t>052020 Szennyvíz gyűjtése, tisztítása, elhelyezése</t>
  </si>
  <si>
    <t>018030 Támogatási célú finanszírozási műveletek</t>
  </si>
  <si>
    <t>104037 Intézményen kívüli gyermekétkeztetés</t>
  </si>
  <si>
    <t xml:space="preserve">K513. Tartalék </t>
  </si>
  <si>
    <t>Egyek Nagyközség Önkormányzatának 2019. évi tervezett kiadásai  feladatonként</t>
  </si>
  <si>
    <t>045120 Út-, autópálya építés</t>
  </si>
  <si>
    <t>086090 Egyéb szabadidős szolgáltatások</t>
  </si>
  <si>
    <t>056010 Komplex környezetvédelmi programok támogatása</t>
  </si>
  <si>
    <t>086010 Határon túli magyarok egyéb támogatásai</t>
  </si>
  <si>
    <t>107090 Romák társadalmi integrációját elősegítő tevékenységek, programok</t>
  </si>
  <si>
    <t>2019. terv</t>
  </si>
  <si>
    <t>041233 Hosszabb időtartamú közfgolalkoztatás</t>
  </si>
  <si>
    <t>082091 Közművelődés- közösségi és társadalmi részvétel fejlesztése</t>
  </si>
  <si>
    <t>104051 Gyermekvédelmi pénzbeli és természetbeni ellátások</t>
  </si>
  <si>
    <t>107080 Esélyegyenlőség elősegítését célzó tevékenységek és programok</t>
  </si>
  <si>
    <t>Egyek Nagyközség Önkormányzatának 2019. évi tervezett kiadásai  kötelező feladatonként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</si>
</sst>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</font>
    <font>
      <sz val="10"/>
      <name val="Arial CE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</font>
    <font>
      <i/>
      <sz val="10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</font>
    <font>
      <sz val="12"/>
      <name val="Arial"/>
      <family val="2"/>
    </font>
    <font>
      <sz val="8"/>
      <name val="Arial CE"/>
      <charset val="238"/>
    </font>
    <font>
      <i/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Border="1"/>
    <xf numFmtId="0" fontId="8" fillId="0" borderId="0" xfId="0" applyFont="1" applyBorder="1" applyAlignment="1">
      <alignment horizontal="center" wrapText="1"/>
    </xf>
    <xf numFmtId="3" fontId="11" fillId="2" borderId="0" xfId="0" applyNumberFormat="1" applyFont="1" applyFill="1" applyBorder="1" applyAlignment="1">
      <alignment horizontal="center"/>
    </xf>
    <xf numFmtId="0" fontId="11" fillId="0" borderId="0" xfId="0" applyFont="1" applyBorder="1"/>
    <xf numFmtId="164" fontId="7" fillId="2" borderId="5" xfId="1" applyNumberFormat="1" applyFont="1" applyFill="1" applyBorder="1"/>
    <xf numFmtId="164" fontId="6" fillId="2" borderId="5" xfId="1" applyNumberFormat="1" applyFont="1" applyFill="1" applyBorder="1"/>
    <xf numFmtId="3" fontId="12" fillId="2" borderId="0" xfId="0" applyNumberFormat="1" applyFont="1" applyFill="1" applyBorder="1" applyAlignment="1"/>
    <xf numFmtId="3" fontId="13" fillId="2" borderId="0" xfId="0" applyNumberFormat="1" applyFont="1" applyFill="1" applyBorder="1" applyAlignment="1"/>
    <xf numFmtId="0" fontId="11" fillId="2" borderId="0" xfId="0" applyFont="1" applyFill="1" applyBorder="1" applyAlignment="1"/>
    <xf numFmtId="164" fontId="7" fillId="0" borderId="5" xfId="1" applyNumberFormat="1" applyFont="1" applyFill="1" applyBorder="1"/>
    <xf numFmtId="0" fontId="3" fillId="0" borderId="5" xfId="0" applyFont="1" applyBorder="1"/>
    <xf numFmtId="0" fontId="1" fillId="0" borderId="0" xfId="0" applyFont="1"/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8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164" fontId="2" fillId="0" borderId="5" xfId="1" applyNumberFormat="1" applyFont="1" applyFill="1" applyBorder="1" applyAlignment="1">
      <alignment horizontal="center"/>
    </xf>
    <xf numFmtId="0" fontId="10" fillId="0" borderId="4" xfId="0" applyFont="1" applyBorder="1" applyAlignment="1">
      <alignment horizontal="right"/>
    </xf>
    <xf numFmtId="0" fontId="0" fillId="0" borderId="0" xfId="0" applyFont="1"/>
    <xf numFmtId="3" fontId="11" fillId="2" borderId="8" xfId="0" applyNumberFormat="1" applyFont="1" applyFill="1" applyBorder="1" applyAlignment="1">
      <alignment horizontal="center"/>
    </xf>
    <xf numFmtId="164" fontId="0" fillId="0" borderId="0" xfId="1" applyNumberFormat="1" applyFont="1"/>
    <xf numFmtId="164" fontId="0" fillId="0" borderId="0" xfId="1" applyNumberFormat="1" applyFont="1" applyFill="1"/>
    <xf numFmtId="164" fontId="7" fillId="2" borderId="8" xfId="1" applyNumberFormat="1" applyFont="1" applyFill="1" applyBorder="1"/>
    <xf numFmtId="49" fontId="7" fillId="0" borderId="5" xfId="0" applyNumberFormat="1" applyFont="1" applyFill="1" applyBorder="1" applyAlignment="1">
      <alignment wrapText="1"/>
    </xf>
    <xf numFmtId="0" fontId="16" fillId="0" borderId="1" xfId="0" applyFont="1" applyBorder="1"/>
    <xf numFmtId="0" fontId="16" fillId="0" borderId="7" xfId="0" applyFont="1" applyBorder="1"/>
    <xf numFmtId="0" fontId="16" fillId="0" borderId="6" xfId="0" applyFont="1" applyBorder="1" applyAlignment="1">
      <alignment wrapText="1"/>
    </xf>
    <xf numFmtId="0" fontId="16" fillId="0" borderId="6" xfId="0" applyFont="1" applyBorder="1"/>
    <xf numFmtId="49" fontId="7" fillId="0" borderId="2" xfId="0" applyNumberFormat="1" applyFont="1" applyFill="1" applyBorder="1"/>
    <xf numFmtId="0" fontId="16" fillId="0" borderId="6" xfId="0" applyFont="1" applyBorder="1" applyAlignment="1">
      <alignment horizontal="left" wrapText="1"/>
    </xf>
    <xf numFmtId="0" fontId="16" fillId="0" borderId="9" xfId="0" applyFont="1" applyBorder="1" applyAlignment="1">
      <alignment wrapText="1"/>
    </xf>
    <xf numFmtId="3" fontId="3" fillId="2" borderId="5" xfId="0" applyNumberFormat="1" applyFont="1" applyFill="1" applyBorder="1" applyAlignment="1">
      <alignment horizontal="center"/>
    </xf>
    <xf numFmtId="0" fontId="16" fillId="0" borderId="7" xfId="0" applyFont="1" applyBorder="1" applyAlignment="1">
      <alignment wrapText="1"/>
    </xf>
    <xf numFmtId="0" fontId="9" fillId="0" borderId="6" xfId="0" applyFont="1" applyBorder="1"/>
    <xf numFmtId="164" fontId="3" fillId="0" borderId="5" xfId="1" applyNumberFormat="1" applyFont="1" applyFill="1" applyBorder="1"/>
    <xf numFmtId="0" fontId="4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4" fillId="0" borderId="0" xfId="0" applyFont="1" applyAlignment="1"/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4">
    <cellStyle name="Ezres" xfId="1" builtinId="3"/>
    <cellStyle name="Ezres 2" xfId="2"/>
    <cellStyle name="Ezres 2 2" xf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65"/>
  <sheetViews>
    <sheetView zoomScale="110" zoomScaleNormal="110" zoomScaleSheetLayoutView="100" zoomScalePageLayoutView="90" workbookViewId="0">
      <selection activeCell="A41" sqref="A41"/>
    </sheetView>
  </sheetViews>
  <sheetFormatPr defaultRowHeight="12.75" x14ac:dyDescent="0.2"/>
  <cols>
    <col min="1" max="1" width="53.28515625" customWidth="1"/>
    <col min="2" max="2" width="15.7109375" customWidth="1"/>
    <col min="3" max="3" width="17.28515625" customWidth="1"/>
    <col min="4" max="4" width="21" customWidth="1"/>
    <col min="5" max="5" width="17.5703125" customWidth="1"/>
    <col min="6" max="7" width="18" customWidth="1"/>
    <col min="8" max="8" width="17.85546875" customWidth="1"/>
    <col min="9" max="9" width="15.7109375" customWidth="1"/>
    <col min="10" max="10" width="15.140625" customWidth="1"/>
    <col min="11" max="11" width="16.7109375" customWidth="1"/>
    <col min="12" max="12" width="17.28515625" customWidth="1"/>
  </cols>
  <sheetData>
    <row r="2" spans="1:12" ht="15.75" x14ac:dyDescent="0.25">
      <c r="A2" s="36" t="s">
        <v>41</v>
      </c>
      <c r="B2" s="37"/>
      <c r="C2" s="37"/>
      <c r="D2" s="37"/>
      <c r="E2" s="37"/>
      <c r="F2" s="37"/>
      <c r="G2" s="37"/>
      <c r="H2" s="37"/>
      <c r="I2" s="38"/>
      <c r="J2" s="38"/>
      <c r="K2" s="38"/>
      <c r="L2" s="38"/>
    </row>
    <row r="3" spans="1:12" ht="13.5" thickBot="1" x14ac:dyDescent="0.25">
      <c r="L3" s="18"/>
    </row>
    <row r="4" spans="1:12" ht="102" customHeight="1" thickBot="1" x14ac:dyDescent="0.25">
      <c r="A4" s="39" t="s">
        <v>2</v>
      </c>
      <c r="B4" s="15" t="s">
        <v>11</v>
      </c>
      <c r="C4" s="15" t="s">
        <v>17</v>
      </c>
      <c r="D4" s="15" t="s">
        <v>12</v>
      </c>
      <c r="E4" s="15" t="s">
        <v>18</v>
      </c>
      <c r="F4" s="15" t="s">
        <v>16</v>
      </c>
      <c r="G4" s="15" t="s">
        <v>40</v>
      </c>
      <c r="H4" s="15" t="s">
        <v>13</v>
      </c>
      <c r="I4" s="15" t="s">
        <v>14</v>
      </c>
      <c r="J4" s="15" t="s">
        <v>15</v>
      </c>
      <c r="K4" s="15" t="s">
        <v>19</v>
      </c>
      <c r="L4" s="16" t="s">
        <v>1</v>
      </c>
    </row>
    <row r="5" spans="1:12" ht="21" customHeight="1" thickBot="1" x14ac:dyDescent="0.25">
      <c r="A5" s="40"/>
      <c r="B5" s="32" t="s">
        <v>47</v>
      </c>
      <c r="C5" s="32" t="s">
        <v>47</v>
      </c>
      <c r="D5" s="32" t="s">
        <v>47</v>
      </c>
      <c r="E5" s="32" t="s">
        <v>47</v>
      </c>
      <c r="F5" s="32" t="s">
        <v>47</v>
      </c>
      <c r="G5" s="32" t="s">
        <v>47</v>
      </c>
      <c r="H5" s="32" t="s">
        <v>47</v>
      </c>
      <c r="I5" s="32" t="s">
        <v>47</v>
      </c>
      <c r="J5" s="32" t="s">
        <v>47</v>
      </c>
      <c r="K5" s="32" t="s">
        <v>47</v>
      </c>
      <c r="L5" s="32" t="s">
        <v>47</v>
      </c>
    </row>
    <row r="6" spans="1:12" ht="21" customHeight="1" thickBot="1" x14ac:dyDescent="0.25">
      <c r="A6" s="25" t="s">
        <v>29</v>
      </c>
      <c r="B6" s="23">
        <v>28908039</v>
      </c>
      <c r="C6" s="5">
        <v>5122888</v>
      </c>
      <c r="D6" s="10">
        <v>25919600</v>
      </c>
      <c r="E6" s="10"/>
      <c r="F6" s="10">
        <v>6693881</v>
      </c>
      <c r="G6" s="10">
        <v>2017288</v>
      </c>
      <c r="H6" s="5">
        <v>4345000</v>
      </c>
      <c r="I6" s="10"/>
      <c r="J6" s="10">
        <v>1153165</v>
      </c>
      <c r="K6" s="5"/>
      <c r="L6" s="17">
        <f>SUM(B6:K6)</f>
        <v>74159861</v>
      </c>
    </row>
    <row r="7" spans="1:12" ht="21" customHeight="1" thickBot="1" x14ac:dyDescent="0.25">
      <c r="A7" s="26" t="s">
        <v>9</v>
      </c>
      <c r="B7" s="23"/>
      <c r="C7" s="5"/>
      <c r="D7" s="10">
        <v>1261999</v>
      </c>
      <c r="E7" s="10"/>
      <c r="F7" s="5">
        <v>5000000</v>
      </c>
      <c r="G7" s="5">
        <v>1693514</v>
      </c>
      <c r="H7" s="5">
        <v>2487500</v>
      </c>
      <c r="I7" s="10"/>
      <c r="J7" s="10"/>
      <c r="K7" s="5"/>
      <c r="L7" s="17">
        <f t="shared" ref="L7:L42" si="0">SUM(B7:K7)</f>
        <v>10443013</v>
      </c>
    </row>
    <row r="8" spans="1:12" ht="31.5" customHeight="1" thickBot="1" x14ac:dyDescent="0.25">
      <c r="A8" s="27" t="s">
        <v>4</v>
      </c>
      <c r="B8" s="23"/>
      <c r="C8" s="5"/>
      <c r="D8" s="10">
        <v>68332887</v>
      </c>
      <c r="E8" s="10"/>
      <c r="F8" s="5">
        <v>23000</v>
      </c>
      <c r="G8" s="5"/>
      <c r="H8" s="5">
        <v>64684255</v>
      </c>
      <c r="I8" s="10">
        <v>8744574</v>
      </c>
      <c r="J8" s="10">
        <v>54000</v>
      </c>
      <c r="K8" s="5"/>
      <c r="L8" s="17">
        <f>SUM(B8:K8)</f>
        <v>141838716</v>
      </c>
    </row>
    <row r="9" spans="1:12" ht="31.5" customHeight="1" thickBot="1" x14ac:dyDescent="0.25">
      <c r="A9" s="27" t="s">
        <v>33</v>
      </c>
      <c r="B9" s="23"/>
      <c r="C9" s="5"/>
      <c r="D9" s="10"/>
      <c r="E9" s="10"/>
      <c r="F9" s="5">
        <v>565446</v>
      </c>
      <c r="G9" s="5"/>
      <c r="H9" s="5"/>
      <c r="I9" s="10"/>
      <c r="J9" s="10"/>
      <c r="K9" s="5">
        <v>62944621</v>
      </c>
      <c r="L9" s="17">
        <f t="shared" si="0"/>
        <v>63510067</v>
      </c>
    </row>
    <row r="10" spans="1:12" ht="31.5" customHeight="1" thickBot="1" x14ac:dyDescent="0.25">
      <c r="A10" s="27" t="s">
        <v>38</v>
      </c>
      <c r="B10" s="23"/>
      <c r="C10" s="5"/>
      <c r="D10" s="10"/>
      <c r="E10" s="10"/>
      <c r="F10" s="5">
        <v>34278016</v>
      </c>
      <c r="G10" s="5"/>
      <c r="H10" s="5"/>
      <c r="I10" s="10"/>
      <c r="J10" s="10"/>
      <c r="K10" s="5">
        <v>161152994</v>
      </c>
      <c r="L10" s="17">
        <f t="shared" si="0"/>
        <v>195431010</v>
      </c>
    </row>
    <row r="11" spans="1:12" ht="21" customHeight="1" thickBot="1" x14ac:dyDescent="0.25">
      <c r="A11" s="28" t="s">
        <v>23</v>
      </c>
      <c r="B11" s="23"/>
      <c r="C11" s="5"/>
      <c r="D11" s="10"/>
      <c r="E11" s="10"/>
      <c r="F11" s="5">
        <v>25825425</v>
      </c>
      <c r="G11" s="5"/>
      <c r="H11" s="5"/>
      <c r="I11" s="10"/>
      <c r="J11" s="5"/>
      <c r="K11" s="5"/>
      <c r="L11" s="17">
        <f t="shared" si="0"/>
        <v>25825425</v>
      </c>
    </row>
    <row r="12" spans="1:12" ht="21" customHeight="1" thickBot="1" x14ac:dyDescent="0.25">
      <c r="A12" s="26" t="s">
        <v>48</v>
      </c>
      <c r="B12" s="23">
        <v>68873965</v>
      </c>
      <c r="C12" s="5">
        <v>4953895</v>
      </c>
      <c r="D12" s="10"/>
      <c r="E12" s="10"/>
      <c r="F12" s="5"/>
      <c r="G12" s="5"/>
      <c r="H12" s="5"/>
      <c r="I12" s="10"/>
      <c r="J12" s="5"/>
      <c r="K12" s="5"/>
      <c r="L12" s="17">
        <f t="shared" si="0"/>
        <v>73827860</v>
      </c>
    </row>
    <row r="13" spans="1:12" ht="21" customHeight="1" thickBot="1" x14ac:dyDescent="0.25">
      <c r="A13" s="26" t="s">
        <v>8</v>
      </c>
      <c r="B13" s="23">
        <v>325598701</v>
      </c>
      <c r="C13" s="5">
        <v>33039851</v>
      </c>
      <c r="D13" s="10">
        <v>58431083</v>
      </c>
      <c r="E13" s="10"/>
      <c r="F13" s="5"/>
      <c r="G13" s="5"/>
      <c r="H13" s="5">
        <v>49397492</v>
      </c>
      <c r="I13" s="10">
        <v>6532000</v>
      </c>
      <c r="J13" s="10"/>
      <c r="K13" s="5"/>
      <c r="L13" s="17">
        <f t="shared" si="0"/>
        <v>472999127</v>
      </c>
    </row>
    <row r="14" spans="1:12" ht="21" customHeight="1" thickBot="1" x14ac:dyDescent="0.25">
      <c r="A14" s="26" t="s">
        <v>36</v>
      </c>
      <c r="B14" s="23"/>
      <c r="C14" s="5"/>
      <c r="D14" s="10">
        <v>10000075</v>
      </c>
      <c r="E14" s="10"/>
      <c r="F14" s="5"/>
      <c r="G14" s="5"/>
      <c r="H14" s="5">
        <v>700000</v>
      </c>
      <c r="I14" s="10"/>
      <c r="J14" s="10"/>
      <c r="K14" s="5"/>
      <c r="L14" s="17">
        <f t="shared" si="0"/>
        <v>10700075</v>
      </c>
    </row>
    <row r="15" spans="1:12" s="12" customFormat="1" ht="21" customHeight="1" thickBot="1" x14ac:dyDescent="0.25">
      <c r="A15" s="28" t="s">
        <v>30</v>
      </c>
      <c r="B15" s="20"/>
      <c r="C15" s="5"/>
      <c r="D15" s="10">
        <v>44167529</v>
      </c>
      <c r="E15" s="10"/>
      <c r="F15" s="5"/>
      <c r="G15" s="5">
        <v>550599</v>
      </c>
      <c r="H15" s="5">
        <v>854330532</v>
      </c>
      <c r="I15" s="10">
        <v>9248958</v>
      </c>
      <c r="J15" s="10"/>
      <c r="K15" s="5"/>
      <c r="L15" s="17">
        <f t="shared" si="0"/>
        <v>908297618</v>
      </c>
    </row>
    <row r="16" spans="1:12" s="12" customFormat="1" ht="21" customHeight="1" thickBot="1" x14ac:dyDescent="0.25">
      <c r="A16" s="28" t="s">
        <v>42</v>
      </c>
      <c r="B16" s="20"/>
      <c r="C16" s="5"/>
      <c r="D16" s="10">
        <v>196849</v>
      </c>
      <c r="E16" s="10"/>
      <c r="F16" s="5"/>
      <c r="G16" s="5"/>
      <c r="H16" s="5">
        <v>136676212</v>
      </c>
      <c r="I16" s="10">
        <v>17450208</v>
      </c>
      <c r="J16" s="10"/>
      <c r="K16" s="5"/>
      <c r="L16" s="17">
        <f t="shared" si="0"/>
        <v>154323269</v>
      </c>
    </row>
    <row r="17" spans="1:12" s="12" customFormat="1" ht="21" customHeight="1" thickBot="1" x14ac:dyDescent="0.25">
      <c r="A17" s="28" t="s">
        <v>31</v>
      </c>
      <c r="B17" s="23"/>
      <c r="C17" s="5"/>
      <c r="D17" s="10">
        <v>7925000</v>
      </c>
      <c r="E17" s="10"/>
      <c r="F17" s="5">
        <v>2475945</v>
      </c>
      <c r="G17" s="5"/>
      <c r="H17" s="5"/>
      <c r="I17" s="10"/>
      <c r="J17" s="10"/>
      <c r="K17" s="5"/>
      <c r="L17" s="17">
        <f t="shared" si="0"/>
        <v>10400945</v>
      </c>
    </row>
    <row r="18" spans="1:12" s="12" customFormat="1" ht="30.75" customHeight="1" thickBot="1" x14ac:dyDescent="0.25">
      <c r="A18" s="24" t="s">
        <v>20</v>
      </c>
      <c r="B18" s="23"/>
      <c r="C18" s="5"/>
      <c r="D18" s="10"/>
      <c r="E18" s="10"/>
      <c r="F18" s="5">
        <v>1410140</v>
      </c>
      <c r="G18" s="5"/>
      <c r="H18" s="5"/>
      <c r="I18" s="10"/>
      <c r="J18" s="10"/>
      <c r="K18" s="5"/>
      <c r="L18" s="17">
        <f t="shared" si="0"/>
        <v>1410140</v>
      </c>
    </row>
    <row r="19" spans="1:12" s="12" customFormat="1" ht="21" customHeight="1" thickBot="1" x14ac:dyDescent="0.25">
      <c r="A19" s="29" t="s">
        <v>37</v>
      </c>
      <c r="B19" s="23"/>
      <c r="C19" s="5"/>
      <c r="D19" s="10">
        <v>497252776</v>
      </c>
      <c r="E19" s="10"/>
      <c r="F19" s="5">
        <v>50000</v>
      </c>
      <c r="G19" s="5"/>
      <c r="H19" s="5">
        <v>586479311</v>
      </c>
      <c r="I19" s="10"/>
      <c r="J19" s="10"/>
      <c r="K19" s="5"/>
      <c r="L19" s="17">
        <f t="shared" si="0"/>
        <v>1083782087</v>
      </c>
    </row>
    <row r="20" spans="1:12" s="12" customFormat="1" ht="21" customHeight="1" thickBot="1" x14ac:dyDescent="0.25">
      <c r="A20" s="29" t="s">
        <v>44</v>
      </c>
      <c r="B20" s="23"/>
      <c r="C20" s="5"/>
      <c r="D20" s="10">
        <v>2734490</v>
      </c>
      <c r="E20" s="10"/>
      <c r="F20" s="5"/>
      <c r="G20" s="5"/>
      <c r="H20" s="5">
        <v>250000</v>
      </c>
      <c r="I20" s="10"/>
      <c r="J20" s="10"/>
      <c r="K20" s="5"/>
      <c r="L20" s="17">
        <f t="shared" si="0"/>
        <v>2984490</v>
      </c>
    </row>
    <row r="21" spans="1:12" s="12" customFormat="1" ht="21" customHeight="1" thickBot="1" x14ac:dyDescent="0.25">
      <c r="A21" s="27" t="s">
        <v>22</v>
      </c>
      <c r="B21" s="23"/>
      <c r="C21" s="5"/>
      <c r="D21" s="10">
        <v>15397220</v>
      </c>
      <c r="E21" s="10"/>
      <c r="F21" s="5">
        <v>323796</v>
      </c>
      <c r="G21" s="5"/>
      <c r="H21" s="5">
        <v>4184396</v>
      </c>
      <c r="I21" s="10"/>
      <c r="J21" s="10"/>
      <c r="K21" s="5"/>
      <c r="L21" s="17">
        <f t="shared" si="0"/>
        <v>19905412</v>
      </c>
    </row>
    <row r="22" spans="1:12" s="12" customFormat="1" ht="21" customHeight="1" thickBot="1" x14ac:dyDescent="0.25">
      <c r="A22" s="28" t="s">
        <v>5</v>
      </c>
      <c r="B22" s="23">
        <v>3719938</v>
      </c>
      <c r="C22" s="5">
        <v>828465</v>
      </c>
      <c r="D22" s="10">
        <v>9885769</v>
      </c>
      <c r="E22" s="10"/>
      <c r="F22" s="5">
        <v>1766804</v>
      </c>
      <c r="G22" s="5"/>
      <c r="H22" s="5"/>
      <c r="I22" s="10"/>
      <c r="J22" s="10"/>
      <c r="K22" s="5"/>
      <c r="L22" s="17">
        <f t="shared" si="0"/>
        <v>16200976</v>
      </c>
    </row>
    <row r="23" spans="1:12" ht="21" customHeight="1" thickBot="1" x14ac:dyDescent="0.25">
      <c r="A23" s="28" t="s">
        <v>24</v>
      </c>
      <c r="B23" s="23">
        <v>600000</v>
      </c>
      <c r="C23" s="5">
        <v>106060</v>
      </c>
      <c r="D23" s="10">
        <v>2087000</v>
      </c>
      <c r="E23" s="10"/>
      <c r="F23" s="5"/>
      <c r="G23" s="5"/>
      <c r="H23" s="5"/>
      <c r="I23" s="10"/>
      <c r="J23" s="5"/>
      <c r="K23" s="5"/>
      <c r="L23" s="17">
        <f t="shared" si="0"/>
        <v>2793060</v>
      </c>
    </row>
    <row r="24" spans="1:12" ht="21" customHeight="1" thickBot="1" x14ac:dyDescent="0.25">
      <c r="A24" s="28" t="s">
        <v>25</v>
      </c>
      <c r="B24" s="23"/>
      <c r="C24" s="5"/>
      <c r="D24" s="10">
        <v>11786139</v>
      </c>
      <c r="E24" s="10"/>
      <c r="F24" s="5"/>
      <c r="G24" s="5"/>
      <c r="H24" s="5"/>
      <c r="I24" s="10"/>
      <c r="J24" s="5"/>
      <c r="K24" s="5"/>
      <c r="L24" s="17">
        <f t="shared" si="0"/>
        <v>11786139</v>
      </c>
    </row>
    <row r="25" spans="1:12" ht="21" customHeight="1" thickBot="1" x14ac:dyDescent="0.25">
      <c r="A25" s="28" t="s">
        <v>26</v>
      </c>
      <c r="B25" s="23"/>
      <c r="C25" s="5"/>
      <c r="D25" s="10">
        <v>16129431</v>
      </c>
      <c r="E25" s="10"/>
      <c r="F25" s="5">
        <v>776122</v>
      </c>
      <c r="G25" s="5"/>
      <c r="H25" s="5"/>
      <c r="I25" s="10"/>
      <c r="J25" s="5"/>
      <c r="K25" s="5"/>
      <c r="L25" s="17">
        <f t="shared" si="0"/>
        <v>16905553</v>
      </c>
    </row>
    <row r="26" spans="1:12" ht="21" customHeight="1" thickBot="1" x14ac:dyDescent="0.25">
      <c r="A26" s="28" t="s">
        <v>27</v>
      </c>
      <c r="B26" s="23"/>
      <c r="C26" s="5"/>
      <c r="D26" s="10">
        <v>279400</v>
      </c>
      <c r="E26" s="10"/>
      <c r="F26" s="5"/>
      <c r="G26" s="5"/>
      <c r="H26" s="5"/>
      <c r="I26" s="10"/>
      <c r="J26" s="5"/>
      <c r="K26" s="5"/>
      <c r="L26" s="17">
        <f t="shared" si="0"/>
        <v>279400</v>
      </c>
    </row>
    <row r="27" spans="1:12" ht="21" customHeight="1" thickBot="1" x14ac:dyDescent="0.25">
      <c r="A27" s="28" t="s">
        <v>34</v>
      </c>
      <c r="B27" s="23"/>
      <c r="C27" s="5"/>
      <c r="D27" s="10">
        <v>207000</v>
      </c>
      <c r="E27" s="10"/>
      <c r="F27" s="5"/>
      <c r="G27" s="5"/>
      <c r="H27" s="5"/>
      <c r="I27" s="10"/>
      <c r="J27" s="5"/>
      <c r="K27" s="5"/>
      <c r="L27" s="17">
        <f t="shared" si="0"/>
        <v>207000</v>
      </c>
    </row>
    <row r="28" spans="1:12" ht="36" customHeight="1" thickBot="1" x14ac:dyDescent="0.25">
      <c r="A28" s="27" t="s">
        <v>49</v>
      </c>
      <c r="B28" s="23"/>
      <c r="C28" s="5"/>
      <c r="D28" s="10">
        <v>268210</v>
      </c>
      <c r="E28" s="10"/>
      <c r="F28" s="5"/>
      <c r="G28" s="5"/>
      <c r="H28" s="5">
        <v>29290</v>
      </c>
      <c r="I28" s="10"/>
      <c r="J28" s="5"/>
      <c r="K28" s="5"/>
      <c r="L28" s="17">
        <f t="shared" si="0"/>
        <v>297500</v>
      </c>
    </row>
    <row r="29" spans="1:12" s="19" customFormat="1" ht="21" customHeight="1" thickBot="1" x14ac:dyDescent="0.25">
      <c r="A29" s="34" t="s">
        <v>10</v>
      </c>
      <c r="B29" s="23"/>
      <c r="C29" s="5"/>
      <c r="D29" s="10"/>
      <c r="E29" s="10"/>
      <c r="F29" s="5"/>
      <c r="G29" s="5"/>
      <c r="H29" s="5"/>
      <c r="I29" s="10">
        <v>2024000</v>
      </c>
      <c r="J29" s="5"/>
      <c r="K29" s="5"/>
      <c r="L29" s="17">
        <f t="shared" si="0"/>
        <v>2024000</v>
      </c>
    </row>
    <row r="30" spans="1:12" ht="21" customHeight="1" thickBot="1" x14ac:dyDescent="0.25">
      <c r="A30" s="28" t="s">
        <v>21</v>
      </c>
      <c r="B30" s="23"/>
      <c r="C30" s="5"/>
      <c r="D30" s="10">
        <v>432020</v>
      </c>
      <c r="E30" s="10"/>
      <c r="F30" s="5">
        <v>445524</v>
      </c>
      <c r="G30" s="5"/>
      <c r="H30" s="5"/>
      <c r="I30" s="10"/>
      <c r="J30" s="10"/>
      <c r="K30" s="5"/>
      <c r="L30" s="17">
        <f t="shared" si="0"/>
        <v>877544</v>
      </c>
    </row>
    <row r="31" spans="1:12" ht="21" customHeight="1" thickBot="1" x14ac:dyDescent="0.25">
      <c r="A31" s="26" t="s">
        <v>35</v>
      </c>
      <c r="B31" s="23"/>
      <c r="C31" s="5"/>
      <c r="D31" s="10"/>
      <c r="E31" s="10"/>
      <c r="F31" s="5">
        <v>3210000</v>
      </c>
      <c r="G31" s="5"/>
      <c r="H31" s="5"/>
      <c r="I31" s="10"/>
      <c r="J31" s="10"/>
      <c r="K31" s="5"/>
      <c r="L31" s="17">
        <f t="shared" si="0"/>
        <v>3210000</v>
      </c>
    </row>
    <row r="32" spans="1:12" ht="21" customHeight="1" thickBot="1" x14ac:dyDescent="0.25">
      <c r="A32" s="26" t="s">
        <v>45</v>
      </c>
      <c r="B32" s="23"/>
      <c r="C32" s="5"/>
      <c r="D32" s="10">
        <v>208600</v>
      </c>
      <c r="E32" s="10"/>
      <c r="F32" s="5"/>
      <c r="G32" s="5"/>
      <c r="H32" s="5"/>
      <c r="I32" s="10"/>
      <c r="J32" s="10"/>
      <c r="K32" s="5"/>
      <c r="L32" s="17">
        <f t="shared" si="0"/>
        <v>208600</v>
      </c>
    </row>
    <row r="33" spans="1:12" ht="21" customHeight="1" thickBot="1" x14ac:dyDescent="0.25">
      <c r="A33" s="26" t="s">
        <v>43</v>
      </c>
      <c r="B33" s="23">
        <v>448126</v>
      </c>
      <c r="C33" s="5">
        <v>146968</v>
      </c>
      <c r="D33" s="10">
        <v>3196407</v>
      </c>
      <c r="E33" s="10"/>
      <c r="F33" s="5">
        <v>691414</v>
      </c>
      <c r="G33" s="5">
        <v>16884</v>
      </c>
      <c r="H33" s="5"/>
      <c r="I33" s="10"/>
      <c r="J33" s="10"/>
      <c r="K33" s="5"/>
      <c r="L33" s="17">
        <f t="shared" si="0"/>
        <v>4499799</v>
      </c>
    </row>
    <row r="34" spans="1:12" ht="21" customHeight="1" thickBot="1" x14ac:dyDescent="0.25">
      <c r="A34" s="26" t="s">
        <v>39</v>
      </c>
      <c r="B34" s="23"/>
      <c r="C34" s="5"/>
      <c r="D34" s="10">
        <v>10586695</v>
      </c>
      <c r="E34" s="10"/>
      <c r="F34" s="5"/>
      <c r="G34" s="5"/>
      <c r="H34" s="5"/>
      <c r="I34" s="10"/>
      <c r="J34" s="10"/>
      <c r="K34" s="5"/>
      <c r="L34" s="17">
        <f t="shared" si="0"/>
        <v>10586695</v>
      </c>
    </row>
    <row r="35" spans="1:12" ht="21" customHeight="1" thickBot="1" x14ac:dyDescent="0.25">
      <c r="A35" s="26" t="s">
        <v>50</v>
      </c>
      <c r="B35" s="23"/>
      <c r="C35" s="5"/>
      <c r="D35" s="10"/>
      <c r="E35" s="10">
        <v>52000</v>
      </c>
      <c r="F35" s="5"/>
      <c r="G35" s="5"/>
      <c r="H35" s="5"/>
      <c r="I35" s="10"/>
      <c r="J35" s="10"/>
      <c r="K35" s="5"/>
      <c r="L35" s="17">
        <f t="shared" si="0"/>
        <v>52000</v>
      </c>
    </row>
    <row r="36" spans="1:12" ht="21" customHeight="1" thickBot="1" x14ac:dyDescent="0.25">
      <c r="A36" s="26" t="s">
        <v>32</v>
      </c>
      <c r="B36" s="23"/>
      <c r="C36" s="5"/>
      <c r="D36" s="10"/>
      <c r="E36" s="10">
        <v>1900000</v>
      </c>
      <c r="F36" s="5"/>
      <c r="G36" s="5"/>
      <c r="H36" s="5"/>
      <c r="I36" s="10"/>
      <c r="J36" s="10"/>
      <c r="K36" s="5"/>
      <c r="L36" s="17">
        <f t="shared" si="0"/>
        <v>1900000</v>
      </c>
    </row>
    <row r="37" spans="1:12" ht="40.5" customHeight="1" thickBot="1" x14ac:dyDescent="0.25">
      <c r="A37" s="30" t="s">
        <v>3</v>
      </c>
      <c r="B37" s="23"/>
      <c r="C37" s="5"/>
      <c r="D37" s="10">
        <v>635000</v>
      </c>
      <c r="E37" s="10"/>
      <c r="F37" s="5">
        <v>15729681</v>
      </c>
      <c r="G37" s="5"/>
      <c r="H37" s="5"/>
      <c r="I37" s="10"/>
      <c r="J37" s="10"/>
      <c r="K37" s="5"/>
      <c r="L37" s="17">
        <f t="shared" si="0"/>
        <v>16364681</v>
      </c>
    </row>
    <row r="38" spans="1:12" ht="21" customHeight="1" thickBot="1" x14ac:dyDescent="0.25">
      <c r="A38" s="26" t="s">
        <v>7</v>
      </c>
      <c r="B38" s="23">
        <v>3362850</v>
      </c>
      <c r="C38" s="5">
        <v>679671</v>
      </c>
      <c r="D38" s="10">
        <v>1580419</v>
      </c>
      <c r="E38" s="10"/>
      <c r="F38" s="5"/>
      <c r="G38" s="5"/>
      <c r="H38" s="5">
        <v>682319</v>
      </c>
      <c r="I38" s="6"/>
      <c r="J38" s="6"/>
      <c r="K38" s="5"/>
      <c r="L38" s="17">
        <f t="shared" si="0"/>
        <v>6305259</v>
      </c>
    </row>
    <row r="39" spans="1:12" ht="21" customHeight="1" thickBot="1" x14ac:dyDescent="0.25">
      <c r="A39" s="26" t="s">
        <v>28</v>
      </c>
      <c r="B39" s="23"/>
      <c r="C39" s="5"/>
      <c r="D39" s="10">
        <v>5118000</v>
      </c>
      <c r="E39" s="10">
        <v>8263165</v>
      </c>
      <c r="F39" s="5">
        <v>4946000</v>
      </c>
      <c r="G39" s="5"/>
      <c r="H39" s="5"/>
      <c r="I39" s="10"/>
      <c r="J39" s="10"/>
      <c r="K39" s="5"/>
      <c r="L39" s="17">
        <f t="shared" si="0"/>
        <v>18327165</v>
      </c>
    </row>
    <row r="40" spans="1:12" ht="33" customHeight="1" thickBot="1" x14ac:dyDescent="0.25">
      <c r="A40" s="33" t="s">
        <v>51</v>
      </c>
      <c r="B40" s="23">
        <v>2615100</v>
      </c>
      <c r="C40" s="5">
        <v>409496</v>
      </c>
      <c r="D40" s="10">
        <v>18699059</v>
      </c>
      <c r="E40" s="10"/>
      <c r="F40" s="5"/>
      <c r="G40" s="5"/>
      <c r="H40" s="5">
        <v>1391687</v>
      </c>
      <c r="I40" s="10">
        <v>1391687</v>
      </c>
      <c r="J40" s="10"/>
      <c r="K40" s="5"/>
      <c r="L40" s="17">
        <f t="shared" si="0"/>
        <v>24507029</v>
      </c>
    </row>
    <row r="41" spans="1:12" ht="34.5" customHeight="1" thickBot="1" x14ac:dyDescent="0.25">
      <c r="A41" s="33" t="s">
        <v>46</v>
      </c>
      <c r="B41" s="23">
        <v>86393</v>
      </c>
      <c r="C41" s="5">
        <v>13607</v>
      </c>
      <c r="D41" s="10">
        <v>508000</v>
      </c>
      <c r="E41" s="10"/>
      <c r="F41" s="5"/>
      <c r="G41" s="5"/>
      <c r="H41" s="5"/>
      <c r="I41" s="10"/>
      <c r="J41" s="10"/>
      <c r="K41" s="5"/>
      <c r="L41" s="17">
        <f t="shared" si="0"/>
        <v>608000</v>
      </c>
    </row>
    <row r="42" spans="1:12" ht="33.75" customHeight="1" thickBot="1" x14ac:dyDescent="0.25">
      <c r="A42" s="31" t="s">
        <v>6</v>
      </c>
      <c r="B42" s="23"/>
      <c r="C42" s="5"/>
      <c r="D42" s="10">
        <v>3843904</v>
      </c>
      <c r="E42" s="10"/>
      <c r="F42" s="5"/>
      <c r="G42" s="5"/>
      <c r="H42" s="5"/>
      <c r="I42" s="10"/>
      <c r="J42" s="5"/>
      <c r="K42" s="5">
        <v>10449365</v>
      </c>
      <c r="L42" s="17">
        <f t="shared" si="0"/>
        <v>14293269</v>
      </c>
    </row>
    <row r="43" spans="1:12" ht="21" customHeight="1" thickBot="1" x14ac:dyDescent="0.25">
      <c r="A43" s="11" t="s">
        <v>0</v>
      </c>
      <c r="B43" s="35">
        <f t="shared" ref="B43:K43" si="1">SUM(B6:B42)</f>
        <v>434213112</v>
      </c>
      <c r="C43" s="35">
        <f t="shared" si="1"/>
        <v>45300901</v>
      </c>
      <c r="D43" s="35">
        <f t="shared" si="1"/>
        <v>817070561</v>
      </c>
      <c r="E43" s="35">
        <f t="shared" si="1"/>
        <v>10215165</v>
      </c>
      <c r="F43" s="35">
        <f t="shared" si="1"/>
        <v>104211194</v>
      </c>
      <c r="G43" s="35">
        <f t="shared" si="1"/>
        <v>4278285</v>
      </c>
      <c r="H43" s="35">
        <f t="shared" si="1"/>
        <v>1705637994</v>
      </c>
      <c r="I43" s="35">
        <f t="shared" si="1"/>
        <v>45391427</v>
      </c>
      <c r="J43" s="35">
        <f t="shared" si="1"/>
        <v>1207165</v>
      </c>
      <c r="K43" s="35">
        <f t="shared" si="1"/>
        <v>234546980</v>
      </c>
      <c r="L43" s="17">
        <f>SUM(B43:K43)</f>
        <v>3402072784</v>
      </c>
    </row>
    <row r="45" spans="1:12" s="21" customFormat="1" x14ac:dyDescent="0.2"/>
    <row r="46" spans="1:12" s="21" customFormat="1" x14ac:dyDescent="0.2"/>
    <row r="47" spans="1:12" x14ac:dyDescent="0.2">
      <c r="A47" s="13"/>
      <c r="B47" s="2"/>
      <c r="C47" s="2"/>
      <c r="D47" s="2"/>
      <c r="E47" s="2"/>
      <c r="F47" s="2"/>
      <c r="G47" s="2"/>
      <c r="H47" s="2"/>
      <c r="L47" s="22"/>
    </row>
    <row r="48" spans="1:12" x14ac:dyDescent="0.2">
      <c r="A48" s="14"/>
      <c r="B48" s="3"/>
      <c r="C48" s="3"/>
      <c r="D48" s="3"/>
      <c r="E48" s="3"/>
      <c r="F48" s="3"/>
      <c r="G48" s="3"/>
      <c r="H48" s="3"/>
      <c r="L48" s="21"/>
    </row>
    <row r="49" spans="1:12" x14ac:dyDescent="0.2">
      <c r="A49" s="4"/>
      <c r="B49" s="7"/>
      <c r="C49" s="7"/>
      <c r="D49" s="7"/>
      <c r="E49" s="7"/>
      <c r="F49" s="7"/>
      <c r="G49" s="7"/>
      <c r="H49" s="7"/>
      <c r="L49" s="21"/>
    </row>
    <row r="50" spans="1:12" x14ac:dyDescent="0.2">
      <c r="A50" s="4"/>
      <c r="B50" s="7"/>
      <c r="C50" s="7"/>
      <c r="D50" s="8"/>
      <c r="E50" s="7"/>
      <c r="F50" s="7"/>
      <c r="G50" s="7"/>
      <c r="H50" s="7"/>
      <c r="L50" s="21"/>
    </row>
    <row r="51" spans="1:12" x14ac:dyDescent="0.2">
      <c r="A51" s="4"/>
      <c r="B51" s="7"/>
      <c r="C51" s="7"/>
      <c r="D51" s="7"/>
      <c r="E51" s="7"/>
      <c r="F51" s="7"/>
      <c r="G51" s="7"/>
      <c r="H51" s="7"/>
      <c r="L51" s="21"/>
    </row>
    <row r="52" spans="1:12" x14ac:dyDescent="0.2">
      <c r="A52" s="4"/>
      <c r="B52" s="7"/>
      <c r="C52" s="7"/>
      <c r="D52" s="7"/>
      <c r="E52" s="7"/>
      <c r="F52" s="7"/>
      <c r="G52" s="7"/>
      <c r="H52" s="7"/>
      <c r="L52" s="21"/>
    </row>
    <row r="53" spans="1:12" x14ac:dyDescent="0.2">
      <c r="A53" s="4"/>
      <c r="B53" s="7"/>
      <c r="C53" s="7"/>
      <c r="D53" s="7"/>
      <c r="E53" s="7"/>
      <c r="F53" s="7"/>
      <c r="G53" s="7"/>
      <c r="H53" s="7"/>
    </row>
    <row r="54" spans="1:12" x14ac:dyDescent="0.2">
      <c r="A54" s="4"/>
      <c r="B54" s="7"/>
      <c r="C54" s="7"/>
      <c r="D54" s="7"/>
      <c r="E54" s="7"/>
      <c r="F54" s="7"/>
      <c r="G54" s="7"/>
      <c r="H54" s="7"/>
    </row>
    <row r="55" spans="1:12" x14ac:dyDescent="0.2">
      <c r="A55" s="4"/>
      <c r="B55" s="7"/>
      <c r="C55" s="7"/>
      <c r="D55" s="7"/>
      <c r="E55" s="7"/>
      <c r="F55" s="7"/>
      <c r="G55" s="7"/>
      <c r="H55" s="7"/>
    </row>
    <row r="56" spans="1:12" x14ac:dyDescent="0.2">
      <c r="A56" s="4"/>
      <c r="B56" s="7"/>
      <c r="C56" s="7"/>
      <c r="D56" s="7"/>
      <c r="E56" s="7"/>
      <c r="F56" s="7"/>
      <c r="G56" s="7"/>
      <c r="H56" s="7"/>
    </row>
    <row r="57" spans="1:12" x14ac:dyDescent="0.2">
      <c r="A57" s="4"/>
      <c r="B57" s="7"/>
      <c r="C57" s="7"/>
      <c r="D57" s="7"/>
      <c r="E57" s="7"/>
      <c r="F57" s="7"/>
      <c r="G57" s="7"/>
      <c r="H57" s="7"/>
    </row>
    <row r="58" spans="1:12" x14ac:dyDescent="0.2">
      <c r="A58" s="4"/>
      <c r="B58" s="7"/>
      <c r="C58" s="7"/>
      <c r="D58" s="7"/>
      <c r="E58" s="7"/>
      <c r="F58" s="7"/>
      <c r="G58" s="7"/>
      <c r="H58" s="7"/>
    </row>
    <row r="59" spans="1:12" x14ac:dyDescent="0.2">
      <c r="A59" s="4"/>
      <c r="B59" s="7"/>
      <c r="C59" s="7"/>
      <c r="D59" s="7"/>
      <c r="E59" s="7"/>
      <c r="F59" s="7"/>
      <c r="G59" s="7"/>
      <c r="H59" s="7"/>
    </row>
    <row r="60" spans="1:12" x14ac:dyDescent="0.2">
      <c r="A60" s="4"/>
      <c r="B60" s="7"/>
      <c r="C60" s="7"/>
      <c r="D60" s="7"/>
      <c r="E60" s="7"/>
      <c r="F60" s="7"/>
      <c r="G60" s="7"/>
      <c r="H60" s="7"/>
      <c r="I60" s="1"/>
    </row>
    <row r="61" spans="1:12" x14ac:dyDescent="0.2">
      <c r="A61" s="4"/>
      <c r="B61" s="7"/>
      <c r="C61" s="7"/>
      <c r="D61" s="7"/>
      <c r="E61" s="7"/>
      <c r="F61" s="7"/>
      <c r="G61" s="7"/>
      <c r="H61" s="7"/>
    </row>
    <row r="62" spans="1:12" x14ac:dyDescent="0.2">
      <c r="A62" s="4"/>
      <c r="B62" s="7"/>
      <c r="C62" s="7"/>
      <c r="D62" s="7"/>
      <c r="E62" s="7"/>
      <c r="F62" s="7"/>
      <c r="G62" s="7"/>
      <c r="H62" s="7"/>
    </row>
    <row r="63" spans="1:12" x14ac:dyDescent="0.2">
      <c r="A63" s="14"/>
      <c r="B63" s="9"/>
      <c r="C63" s="9"/>
      <c r="D63" s="9"/>
      <c r="E63" s="9"/>
      <c r="F63" s="9"/>
      <c r="G63" s="9"/>
      <c r="H63" s="9"/>
    </row>
    <row r="64" spans="1:12" x14ac:dyDescent="0.2">
      <c r="B64" s="1"/>
      <c r="C64" s="1"/>
      <c r="D64" s="1"/>
      <c r="E64" s="1"/>
      <c r="F64" s="1"/>
      <c r="G64" s="1"/>
      <c r="H64" s="1"/>
    </row>
    <row r="65" spans="2:8" x14ac:dyDescent="0.2">
      <c r="B65" s="1"/>
      <c r="C65" s="1"/>
      <c r="D65" s="1"/>
      <c r="E65" s="1"/>
      <c r="F65" s="1"/>
      <c r="G65" s="1"/>
      <c r="H65" s="1"/>
    </row>
  </sheetData>
  <mergeCells count="2">
    <mergeCell ref="A2:L2"/>
    <mergeCell ref="A4:A5"/>
  </mergeCells>
  <phoneticPr fontId="15" type="noConversion"/>
  <pageMargins left="0.74803149606299213" right="0.74803149606299213" top="0.55555555555555558" bottom="0.40509259259259262" header="0.20254629629629631" footer="0.51181102362204722"/>
  <pageSetup paperSize="9" scale="50" orientation="landscape" r:id="rId1"/>
  <headerFooter alignWithMargins="0">
    <oddHeader>&amp;R2.1. sz. melléklet
..../ 2020.(.......) Egyek Önk.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8"/>
  <sheetViews>
    <sheetView tabSelected="1" topLeftCell="A10" zoomScale="110" zoomScaleNormal="110" zoomScaleSheetLayoutView="100" workbookViewId="0">
      <selection activeCell="D4" sqref="D4"/>
    </sheetView>
  </sheetViews>
  <sheetFormatPr defaultRowHeight="12.75" x14ac:dyDescent="0.2"/>
  <cols>
    <col min="1" max="1" width="49" customWidth="1"/>
    <col min="2" max="2" width="15.7109375" customWidth="1"/>
    <col min="3" max="3" width="17.28515625" customWidth="1"/>
    <col min="4" max="4" width="21" customWidth="1"/>
    <col min="5" max="5" width="17.5703125" customWidth="1"/>
    <col min="6" max="7" width="18" customWidth="1"/>
    <col min="8" max="8" width="17.7109375" bestFit="1" customWidth="1"/>
    <col min="9" max="9" width="15.7109375" customWidth="1"/>
    <col min="10" max="10" width="15.140625" customWidth="1"/>
    <col min="11" max="11" width="16.7109375" customWidth="1"/>
    <col min="12" max="12" width="17.28515625" customWidth="1"/>
  </cols>
  <sheetData>
    <row r="2" spans="1:12" ht="15.75" x14ac:dyDescent="0.25">
      <c r="A2" s="36" t="s">
        <v>52</v>
      </c>
      <c r="B2" s="37"/>
      <c r="C2" s="37"/>
      <c r="D2" s="37"/>
      <c r="E2" s="37"/>
      <c r="F2" s="37"/>
      <c r="G2" s="37"/>
      <c r="H2" s="37"/>
      <c r="I2" s="38"/>
      <c r="J2" s="38"/>
      <c r="K2" s="38"/>
      <c r="L2" s="38"/>
    </row>
    <row r="3" spans="1:12" ht="13.5" thickBot="1" x14ac:dyDescent="0.25">
      <c r="L3" s="18"/>
    </row>
    <row r="4" spans="1:12" ht="102" customHeight="1" thickBot="1" x14ac:dyDescent="0.25">
      <c r="A4" s="39" t="s">
        <v>2</v>
      </c>
      <c r="B4" s="15" t="s">
        <v>11</v>
      </c>
      <c r="C4" s="15" t="s">
        <v>17</v>
      </c>
      <c r="D4" s="15" t="s">
        <v>12</v>
      </c>
      <c r="E4" s="15" t="s">
        <v>18</v>
      </c>
      <c r="F4" s="15" t="s">
        <v>16</v>
      </c>
      <c r="G4" s="15" t="s">
        <v>40</v>
      </c>
      <c r="H4" s="15" t="s">
        <v>13</v>
      </c>
      <c r="I4" s="15" t="s">
        <v>14</v>
      </c>
      <c r="J4" s="15" t="s">
        <v>15</v>
      </c>
      <c r="K4" s="15" t="s">
        <v>19</v>
      </c>
      <c r="L4" s="16" t="s">
        <v>1</v>
      </c>
    </row>
    <row r="5" spans="1:12" ht="21" customHeight="1" thickBot="1" x14ac:dyDescent="0.25">
      <c r="A5" s="40"/>
      <c r="B5" s="32" t="s">
        <v>47</v>
      </c>
      <c r="C5" s="32" t="s">
        <v>47</v>
      </c>
      <c r="D5" s="32" t="s">
        <v>47</v>
      </c>
      <c r="E5" s="32" t="s">
        <v>47</v>
      </c>
      <c r="F5" s="32" t="s">
        <v>47</v>
      </c>
      <c r="G5" s="32" t="s">
        <v>47</v>
      </c>
      <c r="H5" s="32" t="s">
        <v>47</v>
      </c>
      <c r="I5" s="32" t="s">
        <v>47</v>
      </c>
      <c r="J5" s="32" t="s">
        <v>47</v>
      </c>
      <c r="K5" s="32" t="s">
        <v>47</v>
      </c>
      <c r="L5" s="32" t="s">
        <v>47</v>
      </c>
    </row>
    <row r="6" spans="1:12" ht="21" customHeight="1" thickBot="1" x14ac:dyDescent="0.25">
      <c r="A6" s="25" t="s">
        <v>29</v>
      </c>
      <c r="B6" s="23">
        <v>28908039</v>
      </c>
      <c r="C6" s="5">
        <v>5122888</v>
      </c>
      <c r="D6" s="10">
        <v>25919600</v>
      </c>
      <c r="E6" s="10"/>
      <c r="F6" s="10">
        <v>6693881</v>
      </c>
      <c r="G6" s="10">
        <v>2017288</v>
      </c>
      <c r="H6" s="5">
        <v>4345000</v>
      </c>
      <c r="I6" s="10"/>
      <c r="J6" s="10">
        <v>1153165</v>
      </c>
      <c r="K6" s="5"/>
      <c r="L6" s="17">
        <f>SUM(B6:K6)</f>
        <v>74159861</v>
      </c>
    </row>
    <row r="7" spans="1:12" ht="21" customHeight="1" thickBot="1" x14ac:dyDescent="0.25">
      <c r="A7" s="26" t="s">
        <v>9</v>
      </c>
      <c r="B7" s="23"/>
      <c r="C7" s="5"/>
      <c r="D7" s="10">
        <v>1261999</v>
      </c>
      <c r="E7" s="10"/>
      <c r="F7" s="5">
        <v>5000000</v>
      </c>
      <c r="G7" s="5">
        <v>1693514</v>
      </c>
      <c r="H7" s="5">
        <v>2487500</v>
      </c>
      <c r="I7" s="10"/>
      <c r="J7" s="10"/>
      <c r="K7" s="5"/>
      <c r="L7" s="17">
        <f t="shared" ref="L7:L42" si="0">SUM(B7:K7)</f>
        <v>10443013</v>
      </c>
    </row>
    <row r="8" spans="1:12" ht="31.5" customHeight="1" thickBot="1" x14ac:dyDescent="0.25">
      <c r="A8" s="27" t="s">
        <v>4</v>
      </c>
      <c r="B8" s="23"/>
      <c r="C8" s="5"/>
      <c r="D8" s="10">
        <v>68332887</v>
      </c>
      <c r="E8" s="10"/>
      <c r="F8" s="5">
        <v>23000</v>
      </c>
      <c r="G8" s="5"/>
      <c r="H8" s="5">
        <v>64684255</v>
      </c>
      <c r="I8" s="10">
        <v>8744574</v>
      </c>
      <c r="J8" s="10">
        <v>54000</v>
      </c>
      <c r="K8" s="5"/>
      <c r="L8" s="17">
        <f>SUM(B8:K8)</f>
        <v>141838716</v>
      </c>
    </row>
    <row r="9" spans="1:12" ht="31.5" customHeight="1" thickBot="1" x14ac:dyDescent="0.25">
      <c r="A9" s="27" t="s">
        <v>33</v>
      </c>
      <c r="B9" s="23"/>
      <c r="C9" s="5"/>
      <c r="D9" s="10"/>
      <c r="E9" s="10"/>
      <c r="F9" s="5">
        <v>565446</v>
      </c>
      <c r="G9" s="5"/>
      <c r="H9" s="5"/>
      <c r="I9" s="10"/>
      <c r="J9" s="10"/>
      <c r="K9" s="5">
        <v>62944621</v>
      </c>
      <c r="L9" s="17">
        <f t="shared" si="0"/>
        <v>63510067</v>
      </c>
    </row>
    <row r="10" spans="1:12" ht="31.5" customHeight="1" thickBot="1" x14ac:dyDescent="0.25">
      <c r="A10" s="27" t="s">
        <v>38</v>
      </c>
      <c r="B10" s="23"/>
      <c r="C10" s="5"/>
      <c r="D10" s="10"/>
      <c r="E10" s="10"/>
      <c r="F10" s="5">
        <v>34278016</v>
      </c>
      <c r="G10" s="5"/>
      <c r="H10" s="5"/>
      <c r="I10" s="10"/>
      <c r="J10" s="10"/>
      <c r="K10" s="5">
        <v>161152994</v>
      </c>
      <c r="L10" s="17">
        <f t="shared" si="0"/>
        <v>195431010</v>
      </c>
    </row>
    <row r="11" spans="1:12" ht="21" customHeight="1" thickBot="1" x14ac:dyDescent="0.25">
      <c r="A11" s="28" t="s">
        <v>23</v>
      </c>
      <c r="B11" s="23"/>
      <c r="C11" s="5"/>
      <c r="D11" s="10"/>
      <c r="E11" s="10"/>
      <c r="F11" s="5">
        <v>25825425</v>
      </c>
      <c r="G11" s="5"/>
      <c r="H11" s="5"/>
      <c r="I11" s="10"/>
      <c r="J11" s="5"/>
      <c r="K11" s="5"/>
      <c r="L11" s="17">
        <f t="shared" si="0"/>
        <v>25825425</v>
      </c>
    </row>
    <row r="12" spans="1:12" ht="21" customHeight="1" thickBot="1" x14ac:dyDescent="0.25">
      <c r="A12" s="26" t="s">
        <v>48</v>
      </c>
      <c r="B12" s="23">
        <v>68873965</v>
      </c>
      <c r="C12" s="5">
        <v>4953895</v>
      </c>
      <c r="D12" s="10"/>
      <c r="E12" s="10"/>
      <c r="F12" s="5"/>
      <c r="G12" s="5"/>
      <c r="H12" s="5"/>
      <c r="I12" s="10"/>
      <c r="J12" s="5"/>
      <c r="K12" s="5"/>
      <c r="L12" s="17">
        <f t="shared" si="0"/>
        <v>73827860</v>
      </c>
    </row>
    <row r="13" spans="1:12" ht="21" customHeight="1" thickBot="1" x14ac:dyDescent="0.25">
      <c r="A13" s="26" t="s">
        <v>8</v>
      </c>
      <c r="B13" s="23">
        <v>325598701</v>
      </c>
      <c r="C13" s="5">
        <v>33039851</v>
      </c>
      <c r="D13" s="10">
        <v>58431083</v>
      </c>
      <c r="E13" s="10"/>
      <c r="F13" s="5"/>
      <c r="G13" s="5"/>
      <c r="H13" s="5">
        <v>49397492</v>
      </c>
      <c r="I13" s="10">
        <v>6532000</v>
      </c>
      <c r="J13" s="10"/>
      <c r="K13" s="5"/>
      <c r="L13" s="17">
        <f t="shared" si="0"/>
        <v>472999127</v>
      </c>
    </row>
    <row r="14" spans="1:12" ht="21" customHeight="1" thickBot="1" x14ac:dyDescent="0.25">
      <c r="A14" s="26" t="s">
        <v>36</v>
      </c>
      <c r="B14" s="23"/>
      <c r="C14" s="5"/>
      <c r="D14" s="10">
        <v>10000075</v>
      </c>
      <c r="E14" s="10"/>
      <c r="F14" s="5"/>
      <c r="G14" s="5"/>
      <c r="H14" s="5">
        <v>700000</v>
      </c>
      <c r="I14" s="10"/>
      <c r="J14" s="10"/>
      <c r="K14" s="5"/>
      <c r="L14" s="17">
        <f t="shared" si="0"/>
        <v>10700075</v>
      </c>
    </row>
    <row r="15" spans="1:12" s="12" customFormat="1" ht="21" customHeight="1" thickBot="1" x14ac:dyDescent="0.25">
      <c r="A15" s="28" t="s">
        <v>30</v>
      </c>
      <c r="B15" s="20"/>
      <c r="C15" s="5"/>
      <c r="D15" s="10">
        <v>44167529</v>
      </c>
      <c r="E15" s="10"/>
      <c r="F15" s="5"/>
      <c r="G15" s="5">
        <v>550599</v>
      </c>
      <c r="H15" s="5">
        <v>854330532</v>
      </c>
      <c r="I15" s="10">
        <v>9248958</v>
      </c>
      <c r="J15" s="10"/>
      <c r="K15" s="5"/>
      <c r="L15" s="17">
        <f t="shared" si="0"/>
        <v>908297618</v>
      </c>
    </row>
    <row r="16" spans="1:12" s="12" customFormat="1" ht="21" customHeight="1" thickBot="1" x14ac:dyDescent="0.25">
      <c r="A16" s="28" t="s">
        <v>42</v>
      </c>
      <c r="B16" s="20"/>
      <c r="C16" s="5"/>
      <c r="D16" s="10">
        <v>196849</v>
      </c>
      <c r="E16" s="10"/>
      <c r="F16" s="5"/>
      <c r="G16" s="5"/>
      <c r="H16" s="5">
        <v>136676212</v>
      </c>
      <c r="I16" s="10">
        <v>17450208</v>
      </c>
      <c r="J16" s="10"/>
      <c r="K16" s="5"/>
      <c r="L16" s="17">
        <f t="shared" si="0"/>
        <v>154323269</v>
      </c>
    </row>
    <row r="17" spans="1:12" s="12" customFormat="1" ht="21" customHeight="1" thickBot="1" x14ac:dyDescent="0.25">
      <c r="A17" s="28" t="s">
        <v>31</v>
      </c>
      <c r="B17" s="23"/>
      <c r="C17" s="5"/>
      <c r="D17" s="10">
        <v>7925000</v>
      </c>
      <c r="E17" s="10"/>
      <c r="F17" s="5">
        <v>2475945</v>
      </c>
      <c r="G17" s="5"/>
      <c r="H17" s="5"/>
      <c r="I17" s="10"/>
      <c r="J17" s="10"/>
      <c r="K17" s="5"/>
      <c r="L17" s="17">
        <f t="shared" si="0"/>
        <v>10400945</v>
      </c>
    </row>
    <row r="18" spans="1:12" s="12" customFormat="1" ht="30.75" customHeight="1" thickBot="1" x14ac:dyDescent="0.25">
      <c r="A18" s="24" t="s">
        <v>20</v>
      </c>
      <c r="B18" s="23"/>
      <c r="C18" s="5"/>
      <c r="D18" s="10"/>
      <c r="E18" s="10"/>
      <c r="F18" s="5">
        <v>1410140</v>
      </c>
      <c r="G18" s="5"/>
      <c r="H18" s="5"/>
      <c r="I18" s="10"/>
      <c r="J18" s="10"/>
      <c r="K18" s="5"/>
      <c r="L18" s="17">
        <f t="shared" si="0"/>
        <v>1410140</v>
      </c>
    </row>
    <row r="19" spans="1:12" s="12" customFormat="1" ht="21" customHeight="1" thickBot="1" x14ac:dyDescent="0.25">
      <c r="A19" s="29" t="s">
        <v>37</v>
      </c>
      <c r="B19" s="23"/>
      <c r="C19" s="5"/>
      <c r="D19" s="10">
        <v>497252776</v>
      </c>
      <c r="E19" s="10"/>
      <c r="F19" s="5">
        <v>50000</v>
      </c>
      <c r="G19" s="5"/>
      <c r="H19" s="5">
        <v>586479311</v>
      </c>
      <c r="I19" s="10"/>
      <c r="J19" s="10"/>
      <c r="K19" s="5"/>
      <c r="L19" s="17">
        <f t="shared" si="0"/>
        <v>1083782087</v>
      </c>
    </row>
    <row r="20" spans="1:12" s="12" customFormat="1" ht="21" customHeight="1" thickBot="1" x14ac:dyDescent="0.25">
      <c r="A20" s="29" t="s">
        <v>44</v>
      </c>
      <c r="B20" s="23"/>
      <c r="C20" s="5"/>
      <c r="D20" s="10">
        <v>2734490</v>
      </c>
      <c r="E20" s="10"/>
      <c r="F20" s="5"/>
      <c r="G20" s="5"/>
      <c r="H20" s="5">
        <v>250000</v>
      </c>
      <c r="I20" s="10"/>
      <c r="J20" s="10"/>
      <c r="K20" s="5"/>
      <c r="L20" s="17">
        <f t="shared" si="0"/>
        <v>2984490</v>
      </c>
    </row>
    <row r="21" spans="1:12" s="12" customFormat="1" ht="21" customHeight="1" thickBot="1" x14ac:dyDescent="0.25">
      <c r="A21" s="27" t="s">
        <v>22</v>
      </c>
      <c r="B21" s="23"/>
      <c r="C21" s="5"/>
      <c r="D21" s="10">
        <v>15397220</v>
      </c>
      <c r="E21" s="10"/>
      <c r="F21" s="5">
        <v>323796</v>
      </c>
      <c r="G21" s="5"/>
      <c r="H21" s="5">
        <v>4184396</v>
      </c>
      <c r="I21" s="10"/>
      <c r="J21" s="10"/>
      <c r="K21" s="5"/>
      <c r="L21" s="17">
        <f t="shared" si="0"/>
        <v>19905412</v>
      </c>
    </row>
    <row r="22" spans="1:12" s="12" customFormat="1" ht="21" customHeight="1" thickBot="1" x14ac:dyDescent="0.25">
      <c r="A22" s="28" t="s">
        <v>5</v>
      </c>
      <c r="B22" s="23">
        <v>3719938</v>
      </c>
      <c r="C22" s="5">
        <v>828465</v>
      </c>
      <c r="D22" s="10">
        <v>9885769</v>
      </c>
      <c r="E22" s="10"/>
      <c r="F22" s="5">
        <v>1766804</v>
      </c>
      <c r="G22" s="5"/>
      <c r="H22" s="5"/>
      <c r="I22" s="10"/>
      <c r="J22" s="10"/>
      <c r="K22" s="5"/>
      <c r="L22" s="17">
        <f t="shared" si="0"/>
        <v>16200976</v>
      </c>
    </row>
    <row r="23" spans="1:12" ht="21" customHeight="1" thickBot="1" x14ac:dyDescent="0.25">
      <c r="A23" s="28" t="s">
        <v>24</v>
      </c>
      <c r="B23" s="23">
        <v>600000</v>
      </c>
      <c r="C23" s="5">
        <v>106060</v>
      </c>
      <c r="D23" s="10">
        <v>2087000</v>
      </c>
      <c r="E23" s="10"/>
      <c r="F23" s="5"/>
      <c r="G23" s="5"/>
      <c r="H23" s="5"/>
      <c r="I23" s="10"/>
      <c r="J23" s="5"/>
      <c r="K23" s="5"/>
      <c r="L23" s="17">
        <f t="shared" si="0"/>
        <v>2793060</v>
      </c>
    </row>
    <row r="24" spans="1:12" ht="21" customHeight="1" thickBot="1" x14ac:dyDescent="0.25">
      <c r="A24" s="28" t="s">
        <v>25</v>
      </c>
      <c r="B24" s="23"/>
      <c r="C24" s="5"/>
      <c r="D24" s="10">
        <v>11786139</v>
      </c>
      <c r="E24" s="10"/>
      <c r="F24" s="5"/>
      <c r="G24" s="5"/>
      <c r="H24" s="5"/>
      <c r="I24" s="10"/>
      <c r="J24" s="5"/>
      <c r="K24" s="5"/>
      <c r="L24" s="17">
        <f t="shared" si="0"/>
        <v>11786139</v>
      </c>
    </row>
    <row r="25" spans="1:12" ht="21" customHeight="1" thickBot="1" x14ac:dyDescent="0.25">
      <c r="A25" s="28" t="s">
        <v>26</v>
      </c>
      <c r="B25" s="23"/>
      <c r="C25" s="5"/>
      <c r="D25" s="10">
        <v>16129431</v>
      </c>
      <c r="E25" s="10"/>
      <c r="F25" s="5">
        <v>776122</v>
      </c>
      <c r="G25" s="5"/>
      <c r="H25" s="5"/>
      <c r="I25" s="10"/>
      <c r="J25" s="5"/>
      <c r="K25" s="5"/>
      <c r="L25" s="17">
        <f t="shared" si="0"/>
        <v>16905553</v>
      </c>
    </row>
    <row r="26" spans="1:12" ht="21" customHeight="1" thickBot="1" x14ac:dyDescent="0.25">
      <c r="A26" s="28" t="s">
        <v>27</v>
      </c>
      <c r="B26" s="23"/>
      <c r="C26" s="5"/>
      <c r="D26" s="10">
        <v>279400</v>
      </c>
      <c r="E26" s="10"/>
      <c r="F26" s="5"/>
      <c r="G26" s="5"/>
      <c r="H26" s="5"/>
      <c r="I26" s="10"/>
      <c r="J26" s="5"/>
      <c r="K26" s="5"/>
      <c r="L26" s="17">
        <f t="shared" si="0"/>
        <v>279400</v>
      </c>
    </row>
    <row r="27" spans="1:12" ht="21" customHeight="1" thickBot="1" x14ac:dyDescent="0.25">
      <c r="A27" s="28" t="s">
        <v>34</v>
      </c>
      <c r="B27" s="23"/>
      <c r="C27" s="5"/>
      <c r="D27" s="10">
        <v>207000</v>
      </c>
      <c r="E27" s="10"/>
      <c r="F27" s="5"/>
      <c r="G27" s="5"/>
      <c r="H27" s="5"/>
      <c r="I27" s="10"/>
      <c r="J27" s="5"/>
      <c r="K27" s="5"/>
      <c r="L27" s="17">
        <f t="shared" si="0"/>
        <v>207000</v>
      </c>
    </row>
    <row r="28" spans="1:12" ht="36" customHeight="1" thickBot="1" x14ac:dyDescent="0.25">
      <c r="A28" s="27" t="s">
        <v>49</v>
      </c>
      <c r="B28" s="23"/>
      <c r="C28" s="5"/>
      <c r="D28" s="10">
        <v>268210</v>
      </c>
      <c r="E28" s="10"/>
      <c r="F28" s="5"/>
      <c r="G28" s="5"/>
      <c r="H28" s="5">
        <v>29290</v>
      </c>
      <c r="I28" s="10"/>
      <c r="J28" s="5"/>
      <c r="K28" s="5"/>
      <c r="L28" s="17">
        <f t="shared" si="0"/>
        <v>297500</v>
      </c>
    </row>
    <row r="29" spans="1:12" s="19" customFormat="1" ht="21" customHeight="1" thickBot="1" x14ac:dyDescent="0.25">
      <c r="A29" s="34" t="s">
        <v>10</v>
      </c>
      <c r="B29" s="23"/>
      <c r="C29" s="5"/>
      <c r="D29" s="10"/>
      <c r="E29" s="10"/>
      <c r="F29" s="5"/>
      <c r="G29" s="5"/>
      <c r="H29" s="5"/>
      <c r="I29" s="10">
        <v>2024000</v>
      </c>
      <c r="J29" s="5"/>
      <c r="K29" s="5"/>
      <c r="L29" s="17">
        <f t="shared" si="0"/>
        <v>2024000</v>
      </c>
    </row>
    <row r="30" spans="1:12" ht="21" customHeight="1" thickBot="1" x14ac:dyDescent="0.25">
      <c r="A30" s="28" t="s">
        <v>21</v>
      </c>
      <c r="B30" s="23"/>
      <c r="C30" s="5"/>
      <c r="D30" s="10">
        <v>432020</v>
      </c>
      <c r="E30" s="10"/>
      <c r="F30" s="5">
        <v>445524</v>
      </c>
      <c r="G30" s="5"/>
      <c r="H30" s="5"/>
      <c r="I30" s="10"/>
      <c r="J30" s="10"/>
      <c r="K30" s="5"/>
      <c r="L30" s="17">
        <f t="shared" si="0"/>
        <v>877544</v>
      </c>
    </row>
    <row r="31" spans="1:12" ht="21" customHeight="1" thickBot="1" x14ac:dyDescent="0.25">
      <c r="A31" s="26" t="s">
        <v>35</v>
      </c>
      <c r="B31" s="23"/>
      <c r="C31" s="5"/>
      <c r="D31" s="10"/>
      <c r="E31" s="10"/>
      <c r="F31" s="5">
        <v>3210000</v>
      </c>
      <c r="G31" s="5"/>
      <c r="H31" s="5"/>
      <c r="I31" s="10"/>
      <c r="J31" s="10"/>
      <c r="K31" s="5"/>
      <c r="L31" s="17">
        <f t="shared" si="0"/>
        <v>3210000</v>
      </c>
    </row>
    <row r="32" spans="1:12" ht="21" customHeight="1" thickBot="1" x14ac:dyDescent="0.25">
      <c r="A32" s="26" t="s">
        <v>45</v>
      </c>
      <c r="B32" s="23"/>
      <c r="C32" s="5"/>
      <c r="D32" s="10">
        <v>208600</v>
      </c>
      <c r="E32" s="10"/>
      <c r="F32" s="5"/>
      <c r="G32" s="5"/>
      <c r="H32" s="5"/>
      <c r="I32" s="10"/>
      <c r="J32" s="10"/>
      <c r="K32" s="5"/>
      <c r="L32" s="17">
        <f t="shared" si="0"/>
        <v>208600</v>
      </c>
    </row>
    <row r="33" spans="1:12" ht="21" customHeight="1" thickBot="1" x14ac:dyDescent="0.25">
      <c r="A33" s="26" t="s">
        <v>43</v>
      </c>
      <c r="B33" s="23">
        <v>448126</v>
      </c>
      <c r="C33" s="5">
        <v>146968</v>
      </c>
      <c r="D33" s="10">
        <v>3196407</v>
      </c>
      <c r="E33" s="10"/>
      <c r="F33" s="5">
        <v>691414</v>
      </c>
      <c r="G33" s="5">
        <v>16884</v>
      </c>
      <c r="H33" s="5"/>
      <c r="I33" s="10"/>
      <c r="J33" s="10"/>
      <c r="K33" s="5"/>
      <c r="L33" s="17">
        <f t="shared" si="0"/>
        <v>4499799</v>
      </c>
    </row>
    <row r="34" spans="1:12" ht="21" customHeight="1" thickBot="1" x14ac:dyDescent="0.25">
      <c r="A34" s="26" t="s">
        <v>39</v>
      </c>
      <c r="B34" s="23"/>
      <c r="C34" s="5"/>
      <c r="D34" s="10">
        <v>10586695</v>
      </c>
      <c r="E34" s="10"/>
      <c r="F34" s="5"/>
      <c r="G34" s="5"/>
      <c r="H34" s="5"/>
      <c r="I34" s="10"/>
      <c r="J34" s="10"/>
      <c r="K34" s="5"/>
      <c r="L34" s="17">
        <f t="shared" si="0"/>
        <v>10586695</v>
      </c>
    </row>
    <row r="35" spans="1:12" ht="21" customHeight="1" thickBot="1" x14ac:dyDescent="0.25">
      <c r="A35" s="26" t="s">
        <v>50</v>
      </c>
      <c r="B35" s="23"/>
      <c r="C35" s="5"/>
      <c r="D35" s="10"/>
      <c r="E35" s="10">
        <v>52000</v>
      </c>
      <c r="F35" s="5"/>
      <c r="G35" s="5"/>
      <c r="H35" s="5"/>
      <c r="I35" s="10"/>
      <c r="J35" s="10"/>
      <c r="K35" s="5"/>
      <c r="L35" s="17">
        <f t="shared" si="0"/>
        <v>52000</v>
      </c>
    </row>
    <row r="36" spans="1:12" ht="21" customHeight="1" thickBot="1" x14ac:dyDescent="0.25">
      <c r="A36" s="26" t="s">
        <v>32</v>
      </c>
      <c r="B36" s="23"/>
      <c r="C36" s="5"/>
      <c r="D36" s="10"/>
      <c r="E36" s="10">
        <v>1900000</v>
      </c>
      <c r="F36" s="5"/>
      <c r="G36" s="5"/>
      <c r="H36" s="5"/>
      <c r="I36" s="10"/>
      <c r="J36" s="10"/>
      <c r="K36" s="5"/>
      <c r="L36" s="17">
        <f t="shared" si="0"/>
        <v>1900000</v>
      </c>
    </row>
    <row r="37" spans="1:12" ht="40.5" customHeight="1" thickBot="1" x14ac:dyDescent="0.25">
      <c r="A37" s="30" t="s">
        <v>3</v>
      </c>
      <c r="B37" s="23"/>
      <c r="C37" s="5"/>
      <c r="D37" s="10">
        <v>635000</v>
      </c>
      <c r="E37" s="10"/>
      <c r="F37" s="5">
        <v>15729681</v>
      </c>
      <c r="G37" s="5"/>
      <c r="H37" s="5"/>
      <c r="I37" s="10"/>
      <c r="J37" s="10"/>
      <c r="K37" s="5"/>
      <c r="L37" s="17">
        <f t="shared" si="0"/>
        <v>16364681</v>
      </c>
    </row>
    <row r="38" spans="1:12" ht="21" customHeight="1" thickBot="1" x14ac:dyDescent="0.25">
      <c r="A38" s="26" t="s">
        <v>7</v>
      </c>
      <c r="B38" s="23">
        <v>3362850</v>
      </c>
      <c r="C38" s="5">
        <v>679671</v>
      </c>
      <c r="D38" s="10">
        <v>1580419</v>
      </c>
      <c r="E38" s="10"/>
      <c r="F38" s="5"/>
      <c r="G38" s="5"/>
      <c r="H38" s="5">
        <v>682319</v>
      </c>
      <c r="I38" s="6"/>
      <c r="J38" s="6"/>
      <c r="K38" s="5"/>
      <c r="L38" s="17">
        <f t="shared" si="0"/>
        <v>6305259</v>
      </c>
    </row>
    <row r="39" spans="1:12" ht="21" customHeight="1" thickBot="1" x14ac:dyDescent="0.25">
      <c r="A39" s="26" t="s">
        <v>28</v>
      </c>
      <c r="B39" s="23"/>
      <c r="C39" s="5"/>
      <c r="D39" s="10">
        <v>5118000</v>
      </c>
      <c r="E39" s="10">
        <v>8263165</v>
      </c>
      <c r="F39" s="5">
        <v>4946000</v>
      </c>
      <c r="G39" s="5"/>
      <c r="H39" s="5"/>
      <c r="I39" s="10"/>
      <c r="J39" s="10"/>
      <c r="K39" s="5"/>
      <c r="L39" s="17">
        <f t="shared" si="0"/>
        <v>18327165</v>
      </c>
    </row>
    <row r="40" spans="1:12" ht="34.5" customHeight="1" thickBot="1" x14ac:dyDescent="0.25">
      <c r="A40" s="33" t="s">
        <v>51</v>
      </c>
      <c r="B40" s="23">
        <v>2615100</v>
      </c>
      <c r="C40" s="5">
        <v>409496</v>
      </c>
      <c r="D40" s="10">
        <v>18699059</v>
      </c>
      <c r="E40" s="10"/>
      <c r="F40" s="5"/>
      <c r="G40" s="5"/>
      <c r="H40" s="5">
        <v>1391687</v>
      </c>
      <c r="I40" s="10">
        <v>1391687</v>
      </c>
      <c r="J40" s="10"/>
      <c r="K40" s="5"/>
      <c r="L40" s="17">
        <f t="shared" si="0"/>
        <v>24507029</v>
      </c>
    </row>
    <row r="41" spans="1:12" ht="33.75" customHeight="1" thickBot="1" x14ac:dyDescent="0.25">
      <c r="A41" s="33" t="s">
        <v>46</v>
      </c>
      <c r="B41" s="23">
        <v>86393</v>
      </c>
      <c r="C41" s="5">
        <v>13607</v>
      </c>
      <c r="D41" s="10">
        <v>508000</v>
      </c>
      <c r="E41" s="10"/>
      <c r="F41" s="5"/>
      <c r="G41" s="5"/>
      <c r="H41" s="5"/>
      <c r="I41" s="10"/>
      <c r="J41" s="10"/>
      <c r="K41" s="5"/>
      <c r="L41" s="17">
        <f t="shared" si="0"/>
        <v>608000</v>
      </c>
    </row>
    <row r="42" spans="1:12" ht="21" customHeight="1" thickBot="1" x14ac:dyDescent="0.25">
      <c r="A42" s="31" t="s">
        <v>6</v>
      </c>
      <c r="B42" s="23"/>
      <c r="C42" s="5"/>
      <c r="D42" s="10">
        <v>3843904</v>
      </c>
      <c r="E42" s="10"/>
      <c r="F42" s="5"/>
      <c r="G42" s="5"/>
      <c r="H42" s="5"/>
      <c r="I42" s="10"/>
      <c r="J42" s="5"/>
      <c r="K42" s="5">
        <v>10449365</v>
      </c>
      <c r="L42" s="17">
        <f t="shared" si="0"/>
        <v>14293269</v>
      </c>
    </row>
    <row r="43" spans="1:12" ht="13.5" thickBot="1" x14ac:dyDescent="0.25">
      <c r="A43" s="11" t="s">
        <v>0</v>
      </c>
      <c r="B43" s="35">
        <f t="shared" ref="B43:K43" si="1">SUM(B6:B42)</f>
        <v>434213112</v>
      </c>
      <c r="C43" s="35">
        <f t="shared" si="1"/>
        <v>45300901</v>
      </c>
      <c r="D43" s="35">
        <f t="shared" si="1"/>
        <v>817070561</v>
      </c>
      <c r="E43" s="35">
        <f t="shared" si="1"/>
        <v>10215165</v>
      </c>
      <c r="F43" s="35">
        <f t="shared" si="1"/>
        <v>104211194</v>
      </c>
      <c r="G43" s="35">
        <f t="shared" si="1"/>
        <v>4278285</v>
      </c>
      <c r="H43" s="35">
        <f t="shared" si="1"/>
        <v>1705637994</v>
      </c>
      <c r="I43" s="35">
        <f t="shared" si="1"/>
        <v>45391427</v>
      </c>
      <c r="J43" s="35">
        <f t="shared" si="1"/>
        <v>1207165</v>
      </c>
      <c r="K43" s="35">
        <f t="shared" si="1"/>
        <v>234546980</v>
      </c>
      <c r="L43" s="17">
        <f>SUM(B43:K43)</f>
        <v>3402072784</v>
      </c>
    </row>
    <row r="44" spans="1:12" x14ac:dyDescent="0.2">
      <c r="A44" s="4"/>
      <c r="B44" s="7"/>
      <c r="C44" s="7"/>
      <c r="D44" s="7"/>
      <c r="E44" s="7"/>
      <c r="F44" s="7"/>
      <c r="G44" s="7"/>
      <c r="H44" s="7"/>
    </row>
    <row r="45" spans="1:12" x14ac:dyDescent="0.2">
      <c r="A45" s="4"/>
      <c r="B45" s="7"/>
      <c r="C45" s="7"/>
      <c r="D45" s="7"/>
      <c r="E45" s="7"/>
      <c r="F45" s="7"/>
      <c r="G45" s="7"/>
      <c r="H45" s="7"/>
    </row>
    <row r="46" spans="1:12" x14ac:dyDescent="0.2">
      <c r="A46" s="4"/>
      <c r="B46" s="7"/>
      <c r="C46" s="7"/>
      <c r="D46" s="7"/>
      <c r="E46" s="7"/>
      <c r="F46" s="7"/>
      <c r="G46" s="7"/>
      <c r="H46" s="7"/>
    </row>
    <row r="47" spans="1:12" x14ac:dyDescent="0.2">
      <c r="A47" s="4"/>
      <c r="B47" s="7"/>
      <c r="C47" s="7"/>
      <c r="D47" s="7"/>
      <c r="E47" s="7"/>
      <c r="F47" s="7"/>
      <c r="G47" s="7"/>
      <c r="H47" s="7"/>
    </row>
    <row r="48" spans="1:12" x14ac:dyDescent="0.2">
      <c r="A48" s="4"/>
      <c r="B48" s="7"/>
      <c r="C48" s="7"/>
      <c r="D48" s="7"/>
      <c r="E48" s="7"/>
      <c r="F48" s="7"/>
      <c r="G48" s="7"/>
      <c r="H48" s="7"/>
    </row>
    <row r="49" spans="1:9" x14ac:dyDescent="0.2">
      <c r="A49" s="4"/>
      <c r="B49" s="7"/>
      <c r="C49" s="7"/>
      <c r="D49" s="7"/>
      <c r="E49" s="7"/>
      <c r="F49" s="7"/>
      <c r="G49" s="7"/>
      <c r="H49" s="7"/>
    </row>
    <row r="50" spans="1:9" x14ac:dyDescent="0.2">
      <c r="A50" s="4"/>
      <c r="B50" s="7"/>
      <c r="C50" s="7"/>
      <c r="D50" s="7"/>
      <c r="E50" s="7"/>
      <c r="F50" s="7"/>
      <c r="G50" s="7"/>
      <c r="H50" s="7"/>
    </row>
    <row r="51" spans="1:9" x14ac:dyDescent="0.2">
      <c r="A51" s="4"/>
      <c r="B51" s="7"/>
      <c r="C51" s="7"/>
      <c r="D51" s="7"/>
      <c r="E51" s="7"/>
      <c r="F51" s="7"/>
      <c r="G51" s="7"/>
      <c r="H51" s="7"/>
    </row>
    <row r="52" spans="1:9" x14ac:dyDescent="0.2">
      <c r="A52" s="4"/>
      <c r="B52" s="7"/>
      <c r="C52" s="7"/>
      <c r="D52" s="7"/>
      <c r="E52" s="7"/>
      <c r="F52" s="7"/>
      <c r="G52" s="7"/>
      <c r="H52" s="7"/>
    </row>
    <row r="53" spans="1:9" x14ac:dyDescent="0.2">
      <c r="A53" s="4"/>
      <c r="B53" s="7"/>
      <c r="C53" s="7"/>
      <c r="D53" s="7"/>
      <c r="E53" s="7"/>
      <c r="F53" s="7"/>
      <c r="G53" s="7"/>
      <c r="H53" s="7"/>
      <c r="I53" s="1"/>
    </row>
    <row r="54" spans="1:9" x14ac:dyDescent="0.2">
      <c r="A54" s="4"/>
      <c r="B54" s="7"/>
      <c r="C54" s="7"/>
      <c r="D54" s="7"/>
      <c r="E54" s="7"/>
      <c r="F54" s="7"/>
      <c r="G54" s="7"/>
      <c r="H54" s="7"/>
    </row>
    <row r="55" spans="1:9" x14ac:dyDescent="0.2">
      <c r="A55" s="4"/>
      <c r="B55" s="7"/>
      <c r="C55" s="7"/>
      <c r="D55" s="7"/>
      <c r="E55" s="7"/>
      <c r="F55" s="7"/>
      <c r="G55" s="7"/>
      <c r="H55" s="7"/>
    </row>
    <row r="56" spans="1:9" x14ac:dyDescent="0.2">
      <c r="A56" s="14"/>
      <c r="B56" s="9"/>
      <c r="C56" s="9"/>
      <c r="D56" s="9"/>
      <c r="E56" s="9"/>
      <c r="F56" s="9"/>
      <c r="G56" s="9"/>
      <c r="H56" s="9"/>
    </row>
    <row r="57" spans="1:9" x14ac:dyDescent="0.2">
      <c r="B57" s="1"/>
      <c r="C57" s="1"/>
      <c r="D57" s="1"/>
      <c r="E57" s="1"/>
      <c r="F57" s="1"/>
      <c r="G57" s="1"/>
      <c r="H57" s="1"/>
    </row>
    <row r="58" spans="1:9" x14ac:dyDescent="0.2">
      <c r="B58" s="1"/>
      <c r="C58" s="1"/>
      <c r="D58" s="1"/>
      <c r="E58" s="1"/>
      <c r="F58" s="1"/>
      <c r="G58" s="1"/>
      <c r="H58" s="1"/>
    </row>
  </sheetData>
  <mergeCells count="2">
    <mergeCell ref="A2:L2"/>
    <mergeCell ref="A4:A5"/>
  </mergeCells>
  <pageMargins left="0.74803149606299213" right="0.74803149606299213" top="0.98425196850393704" bottom="0.98425196850393704" header="0.51181102362204722" footer="0.51181102362204722"/>
  <pageSetup paperSize="9" scale="39" orientation="landscape" r:id="rId1"/>
  <headerFooter alignWithMargins="0">
    <oddHeader>&amp;R2.1)a sz. melléklet
..../ 2020.(.....) Egyek Önk.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önkormányzat kiadásai 1. </vt:lpstr>
      <vt:lpstr>önk.köt.fel.kiadásai 1)a</vt:lpstr>
      <vt:lpstr>'önk.köt.fel.kiadásai 1)a'!Nyomtatási_terület</vt:lpstr>
      <vt:lpstr>'önkormányzat kiadásai 1. '!Nyomtatási_terület</vt:lpstr>
    </vt:vector>
  </TitlesOfParts>
  <Company>kincstár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Szekeres Zsuzsanna</dc:creator>
  <cp:lastModifiedBy>Fekete Lászlóné</cp:lastModifiedBy>
  <cp:lastPrinted>2020-04-17T09:29:16Z</cp:lastPrinted>
  <dcterms:created xsi:type="dcterms:W3CDTF">1999-11-19T07:39:00Z</dcterms:created>
  <dcterms:modified xsi:type="dcterms:W3CDTF">2020-04-17T09:30:01Z</dcterms:modified>
</cp:coreProperties>
</file>